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1-Obec\2024\odpady\"/>
    </mc:Choice>
  </mc:AlternateContent>
  <xr:revisionPtr revIDLastSave="0" documentId="8_{ADAE6E68-CFAF-44F2-B67F-45DC99FED7E9}" xr6:coauthVersionLast="47" xr6:coauthVersionMax="47" xr10:uidLastSave="{00000000-0000-0000-0000-000000000000}"/>
  <workbookProtection workbookAlgorithmName="SHA-512" workbookHashValue="DF/utKIhfrtKcNgAg15gM2V29NSEJKfkHj1u+UGA8jhHZDpeGdFsFANyxc2WObcNmYBO6EQ72gPHWh7f8ySd7Q==" workbookSaltValue="D5H0LUlTWPHDPIn3CLYPiQ==" workbookSpinCount="100000" lockStructure="1"/>
  <bookViews>
    <workbookView xWindow="-110" yWindow="-110" windowWidth="25820" windowHeight="14620" xr2:uid="{460597EC-0678-49DD-9BB3-22915A8454CF}"/>
  </bookViews>
  <sheets>
    <sheet name="prihlaska" sheetId="1" r:id="rId1"/>
    <sheet name="ulice" sheetId="2" r:id="rId2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A34" i="1"/>
  <c r="E28" i="1"/>
  <c r="E27" i="1"/>
  <c r="E26" i="1"/>
  <c r="E25" i="1"/>
  <c r="E24" i="1"/>
  <c r="E23" i="1"/>
  <c r="E22" i="1"/>
  <c r="E21" i="1"/>
</calcChain>
</file>

<file path=xl/sharedStrings.xml><?xml version="1.0" encoding="utf-8"?>
<sst xmlns="http://schemas.openxmlformats.org/spreadsheetml/2006/main" count="101" uniqueCount="100">
  <si>
    <t>Městys Lázně Toušeň</t>
  </si>
  <si>
    <t>Adresa nemovitosti:</t>
  </si>
  <si>
    <t>Vlastník nemovité věci:</t>
  </si>
  <si>
    <t>doručovací adresa:</t>
  </si>
  <si>
    <t>e-mail:</t>
  </si>
  <si>
    <t>datová schránka:</t>
  </si>
  <si>
    <t>telefon:</t>
  </si>
  <si>
    <t>adresa bydliště (sídlo):</t>
  </si>
  <si>
    <t>jméno a příjmení (firma):</t>
  </si>
  <si>
    <t>rodné číslo (IČO):</t>
  </si>
  <si>
    <t>Jméno</t>
  </si>
  <si>
    <t>Příjmení</t>
  </si>
  <si>
    <t>Ve výše uvedené nemovitosti mají bydliště tyto fyzické osoby (včetně vlastníka):</t>
  </si>
  <si>
    <t>rodné číslo (*1)</t>
  </si>
  <si>
    <t>Počet měsíců, po které měla FO bydliště (*2)</t>
  </si>
  <si>
    <t>(*1)</t>
  </si>
  <si>
    <t>není-li přiděleno rodné číslo, uvede se datum narození</t>
  </si>
  <si>
    <t>(*2)</t>
  </si>
  <si>
    <t>Počet kal.měsíců, na jejichž konci měla fyzická osoba v nemovitosti bydliště</t>
  </si>
  <si>
    <t>60 litrů</t>
  </si>
  <si>
    <t>80 litrů</t>
  </si>
  <si>
    <t>110 litrů</t>
  </si>
  <si>
    <t>120 litrů</t>
  </si>
  <si>
    <t>240 litrů</t>
  </si>
  <si>
    <t>Minimální částka poplatku Kč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</si>
  <si>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</si>
  <si>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</si>
  <si>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</si>
  <si>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</si>
  <si>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</si>
  <si>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</si>
  <si>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</si>
  <si>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</si>
  <si>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</si>
  <si>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</si>
  <si>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</si>
  <si>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</si>
  <si>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Cukrovarská</t>
  </si>
  <si>
    <t>Hlavní</t>
  </si>
  <si>
    <t>Káranská</t>
  </si>
  <si>
    <t>Mlýnská</t>
  </si>
  <si>
    <t>Na Chmelnici</t>
  </si>
  <si>
    <t>Na Vinici</t>
  </si>
  <si>
    <t>Na Hradisku</t>
  </si>
  <si>
    <t>Na Krétě</t>
  </si>
  <si>
    <t>Na Nábřeží</t>
  </si>
  <si>
    <t>Na Ostrůvku</t>
  </si>
  <si>
    <t>Na Panském</t>
  </si>
  <si>
    <t>Na Požárech</t>
  </si>
  <si>
    <t>Na Pruhu</t>
  </si>
  <si>
    <t>Na Skalce</t>
  </si>
  <si>
    <t>Na Zárybničí</t>
  </si>
  <si>
    <t>Nad Itálií</t>
  </si>
  <si>
    <t>Nad Křížkem</t>
  </si>
  <si>
    <t>Nad Lomem</t>
  </si>
  <si>
    <t>Nad Tratí</t>
  </si>
  <si>
    <t>Nádražní</t>
  </si>
  <si>
    <t>Nehvizdská</t>
  </si>
  <si>
    <t>Pod Tratí</t>
  </si>
  <si>
    <t>Poštovní</t>
  </si>
  <si>
    <t>Požární</t>
  </si>
  <si>
    <t>Pražská</t>
  </si>
  <si>
    <t>Příčná</t>
  </si>
  <si>
    <t>Školní statek</t>
  </si>
  <si>
    <t>U Cihelny</t>
  </si>
  <si>
    <t>U Habeše</t>
  </si>
  <si>
    <t>U Hřiště</t>
  </si>
  <si>
    <t>U Lesíka</t>
  </si>
  <si>
    <t>U Sokolovny</t>
  </si>
  <si>
    <t>V Ovčárně</t>
  </si>
  <si>
    <t>V Zátiší</t>
  </si>
  <si>
    <t>Ve Dvoře</t>
  </si>
  <si>
    <t>Za Školou</t>
  </si>
  <si>
    <t>Zahradní</t>
  </si>
  <si>
    <t>Zápská</t>
  </si>
  <si>
    <t>číslo popisné:</t>
  </si>
  <si>
    <t>ulice:</t>
  </si>
  <si>
    <t>Poplatek</t>
  </si>
  <si>
    <t>uhraďte do 31.3. na účet číslo:</t>
  </si>
  <si>
    <t>variabilní symbol:</t>
  </si>
  <si>
    <t>specifický symbol:</t>
  </si>
  <si>
    <t>konstatní symbol:</t>
  </si>
  <si>
    <t>Podpis vlastníka nemovitosti:</t>
  </si>
  <si>
    <t>Místo a datum podpisu:</t>
  </si>
  <si>
    <t>Objednávám tuto velikost nádoby (zaškrtněte požadované varianty):</t>
  </si>
  <si>
    <t>2600299789 / 2010</t>
  </si>
  <si>
    <t>pytel 120 litrů</t>
  </si>
  <si>
    <t>6 kusů</t>
  </si>
  <si>
    <t>2496 Kč (3120 Kč)</t>
  </si>
  <si>
    <t>3328 Kč (4160 Kč)</t>
  </si>
  <si>
    <t>4576 Kč (5760 Kč)</t>
  </si>
  <si>
    <t>9984 Kč (12480 Kč)</t>
  </si>
  <si>
    <t>4992 Kč (6240 Kč)</t>
  </si>
  <si>
    <t>576 Kč (720 Kč)</t>
  </si>
  <si>
    <t>Hodnoty v závorkách jsou uvedeny pro nemovitosti, v nichž nemá bydliště žádná osoba.</t>
  </si>
  <si>
    <t>(*3)</t>
  </si>
  <si>
    <t>1248 Kč (-)</t>
  </si>
  <si>
    <t>Týdenní svoz: (*3)</t>
  </si>
  <si>
    <t>Minimální objednávaná kapacita je 60 litrů na osobu a měsíc, tj. 15 litrů na osobu a týden.</t>
  </si>
  <si>
    <t>Ohlášení a přihláška k platbě poplatku za odpad na rok 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</si>
</sst>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sz val="6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7" xfId="0" applyBorder="1"/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6" xfId="0" applyBorder="1" applyProtection="1">
      <protection locked="0"/>
    </xf>
    <xf numFmtId="0" fontId="1" fillId="0" borderId="6" xfId="0" applyFont="1" applyBorder="1" applyProtection="1">
      <protection locked="0"/>
    </xf>
    <xf numFmtId="0" fontId="0" fillId="0" borderId="2" xfId="0" applyBorder="1" applyProtection="1">
      <protection locked="0"/>
    </xf>
    <xf numFmtId="0" fontId="1" fillId="0" borderId="2" xfId="0" applyFont="1" applyBorder="1" applyProtection="1">
      <protection locked="0"/>
    </xf>
    <xf numFmtId="0" fontId="0" fillId="0" borderId="4" xfId="0" applyBorder="1" applyProtection="1">
      <protection locked="0"/>
    </xf>
    <xf numFmtId="0" fontId="1" fillId="0" borderId="4" xfId="0" applyFont="1" applyBorder="1" applyProtection="1">
      <protection locked="0"/>
    </xf>
    <xf numFmtId="0" fontId="2" fillId="0" borderId="10" xfId="0" applyFont="1" applyBorder="1" applyAlignment="1">
      <alignment horizontal="center" vertical="center" wrapText="1"/>
    </xf>
    <xf numFmtId="0" fontId="0" fillId="0" borderId="11" xfId="0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29" xfId="0" applyBorder="1"/>
    <xf numFmtId="0" fontId="0" fillId="0" borderId="16" xfId="0" applyBorder="1"/>
    <xf numFmtId="0" fontId="12" fillId="0" borderId="0" xfId="0" applyFont="1"/>
    <xf numFmtId="0" fontId="13" fillId="0" borderId="0" xfId="0" applyFont="1"/>
    <xf numFmtId="0" fontId="4" fillId="0" borderId="9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alignment horizontal="center"/>
      <protection locked="0"/>
    </xf>
    <xf numFmtId="164" fontId="0" fillId="0" borderId="0" xfId="0" applyNumberFormat="1" applyProtection="1">
      <protection hidden="1"/>
    </xf>
    <xf numFmtId="164" fontId="0" fillId="0" borderId="16" xfId="0" applyNumberFormat="1" applyBorder="1" applyProtection="1">
      <protection hidden="1"/>
    </xf>
    <xf numFmtId="0" fontId="0" fillId="2" borderId="33" xfId="0" applyFill="1" applyBorder="1"/>
    <xf numFmtId="0" fontId="0" fillId="0" borderId="37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4" fillId="0" borderId="16" xfId="0" applyFont="1" applyBorder="1" applyAlignment="1" applyProtection="1">
      <alignment horizontal="left"/>
      <protection locked="0"/>
    </xf>
    <xf numFmtId="0" fontId="4" fillId="0" borderId="16" xfId="0" applyFont="1" applyBorder="1" applyAlignment="1" applyProtection="1">
      <alignment horizontal="left"/>
      <protection locked="0" hidden="1"/>
    </xf>
    <xf numFmtId="0" fontId="1" fillId="0" borderId="29" xfId="0" applyFont="1" applyBorder="1"/>
    <xf numFmtId="0" fontId="14" fillId="0" borderId="16" xfId="0" applyFont="1" applyBorder="1" applyAlignment="1" applyProtection="1">
      <alignment horizontal="left"/>
      <protection locked="0" hidden="1"/>
    </xf>
    <xf numFmtId="0" fontId="15" fillId="0" borderId="0" xfId="0" applyFont="1"/>
    <xf numFmtId="0" fontId="1" fillId="0" borderId="0" xfId="0" applyFont="1"/>
    <xf numFmtId="0" fontId="4" fillId="0" borderId="49" xfId="0" applyFont="1" applyBorder="1" applyAlignment="1" applyProtection="1">
      <alignment horizontal="center"/>
      <protection locked="0"/>
    </xf>
    <xf numFmtId="0" fontId="4" fillId="0" borderId="50" xfId="0" applyFont="1" applyBorder="1" applyAlignment="1" applyProtection="1">
      <alignment horizontal="center"/>
      <protection locked="0"/>
    </xf>
    <xf numFmtId="0" fontId="0" fillId="0" borderId="51" xfId="0" applyBorder="1" applyAlignment="1">
      <alignment horizontal="center" textRotation="90"/>
    </xf>
    <xf numFmtId="0" fontId="0" fillId="0" borderId="48" xfId="0" applyBorder="1" applyAlignment="1">
      <alignment horizontal="center" textRotation="90"/>
    </xf>
    <xf numFmtId="0" fontId="0" fillId="0" borderId="52" xfId="0" applyBorder="1" applyAlignment="1">
      <alignment horizontal="center" textRotation="90"/>
    </xf>
    <xf numFmtId="0" fontId="4" fillId="0" borderId="53" xfId="0" applyFont="1" applyBorder="1" applyAlignment="1" applyProtection="1">
      <alignment horizontal="center"/>
      <protection locked="0"/>
    </xf>
    <xf numFmtId="0" fontId="4" fillId="0" borderId="54" xfId="0" applyFont="1" applyBorder="1" applyAlignment="1" applyProtection="1">
      <alignment horizontal="center"/>
      <protection locked="0"/>
    </xf>
    <xf numFmtId="0" fontId="4" fillId="0" borderId="55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27" xfId="0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11" fillId="0" borderId="41" xfId="0" applyFont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14" fontId="0" fillId="0" borderId="38" xfId="0" applyNumberFormat="1" applyBorder="1" applyAlignment="1" applyProtection="1">
      <alignment horizontal="center" vertical="center"/>
      <protection hidden="1"/>
    </xf>
    <xf numFmtId="14" fontId="0" fillId="0" borderId="39" xfId="0" applyNumberFormat="1" applyBorder="1" applyAlignment="1" applyProtection="1">
      <alignment horizontal="center" vertical="center"/>
      <protection hidden="1"/>
    </xf>
    <xf numFmtId="0" fontId="11" fillId="0" borderId="40" xfId="0" applyFont="1" applyBorder="1" applyAlignment="1">
      <alignment horizontal="left" vertical="top" wrapText="1"/>
    </xf>
    <xf numFmtId="0" fontId="11" fillId="0" borderId="43" xfId="0" applyFont="1" applyBorder="1" applyAlignment="1">
      <alignment horizontal="left" vertical="top" wrapText="1"/>
    </xf>
    <xf numFmtId="0" fontId="11" fillId="0" borderId="45" xfId="0" applyFont="1" applyBorder="1" applyAlignment="1">
      <alignment horizontal="left" vertical="top" wrapText="1"/>
    </xf>
    <xf numFmtId="0" fontId="0" fillId="0" borderId="41" xfId="0" applyBorder="1" applyAlignment="1">
      <alignment horizontal="center" vertical="top"/>
    </xf>
    <xf numFmtId="0" fontId="0" fillId="0" borderId="42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44" xfId="0" applyBorder="1" applyAlignment="1">
      <alignment horizontal="center" vertical="top"/>
    </xf>
    <xf numFmtId="0" fontId="0" fillId="0" borderId="47" xfId="0" applyBorder="1" applyAlignment="1">
      <alignment horizontal="center" vertical="top"/>
    </xf>
    <xf numFmtId="0" fontId="0" fillId="0" borderId="46" xfId="0" applyBorder="1" applyAlignment="1">
      <alignment horizontal="center" vertical="top"/>
    </xf>
    <xf numFmtId="0" fontId="1" fillId="0" borderId="0" xfId="0" applyFont="1" applyAlignment="1">
      <alignment horizontal="center"/>
    </xf>
    <xf numFmtId="0" fontId="13" fillId="2" borderId="30" xfId="0" applyFont="1" applyFill="1" applyBorder="1" applyAlignment="1">
      <alignment horizontal="left"/>
    </xf>
    <xf numFmtId="0" fontId="13" fillId="2" borderId="31" xfId="0" applyFont="1" applyFill="1" applyBorder="1" applyAlignment="1">
      <alignment horizontal="left"/>
    </xf>
    <xf numFmtId="0" fontId="13" fillId="2" borderId="32" xfId="0" applyFont="1" applyFill="1" applyBorder="1" applyAlignment="1">
      <alignment horizontal="left"/>
    </xf>
    <xf numFmtId="0" fontId="8" fillId="0" borderId="30" xfId="0" applyFont="1" applyBorder="1" applyAlignment="1" applyProtection="1">
      <alignment horizontal="center"/>
      <protection locked="0"/>
    </xf>
    <xf numFmtId="0" fontId="8" fillId="0" borderId="31" xfId="0" applyFont="1" applyBorder="1" applyAlignment="1" applyProtection="1">
      <alignment horizontal="center"/>
      <protection locked="0"/>
    </xf>
    <xf numFmtId="0" fontId="8" fillId="0" borderId="32" xfId="0" applyFont="1" applyBorder="1" applyAlignment="1" applyProtection="1">
      <alignment horizontal="center"/>
      <protection locked="0"/>
    </xf>
    <xf numFmtId="0" fontId="13" fillId="2" borderId="30" xfId="0" applyFont="1" applyFill="1" applyBorder="1" applyAlignment="1">
      <alignment horizontal="center"/>
    </xf>
    <xf numFmtId="0" fontId="13" fillId="2" borderId="31" xfId="0" applyFont="1" applyFill="1" applyBorder="1" applyAlignment="1">
      <alignment horizontal="center"/>
    </xf>
    <xf numFmtId="0" fontId="13" fillId="2" borderId="32" xfId="0" applyFont="1" applyFill="1" applyBorder="1" applyAlignment="1">
      <alignment horizontal="center"/>
    </xf>
    <xf numFmtId="0" fontId="1" fillId="0" borderId="30" xfId="0" applyFont="1" applyBorder="1" applyAlignment="1" applyProtection="1">
      <alignment horizontal="center"/>
      <protection locked="0"/>
    </xf>
    <xf numFmtId="0" fontId="1" fillId="0" borderId="31" xfId="0" applyFont="1" applyBorder="1" applyAlignment="1" applyProtection="1">
      <alignment horizontal="center"/>
      <protection locked="0"/>
    </xf>
    <xf numFmtId="0" fontId="1" fillId="0" borderId="32" xfId="0" applyFont="1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left"/>
      <protection locked="0"/>
    </xf>
    <xf numFmtId="0" fontId="0" fillId="0" borderId="35" xfId="0" applyBorder="1" applyAlignment="1" applyProtection="1">
      <alignment horizontal="left"/>
      <protection locked="0"/>
    </xf>
    <xf numFmtId="0" fontId="0" fillId="0" borderId="36" xfId="0" applyBorder="1" applyAlignment="1" applyProtection="1">
      <alignment horizontal="left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2" borderId="34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164" fontId="9" fillId="0" borderId="23" xfId="0" applyNumberFormat="1" applyFont="1" applyBorder="1" applyAlignment="1" applyProtection="1">
      <alignment horizontal="center" vertical="center"/>
      <protection hidden="1"/>
    </xf>
    <xf numFmtId="164" fontId="9" fillId="0" borderId="24" xfId="0" applyNumberFormat="1" applyFont="1" applyBorder="1" applyAlignment="1" applyProtection="1">
      <alignment horizontal="center" vertical="center"/>
      <protection hidden="1"/>
    </xf>
    <xf numFmtId="164" fontId="9" fillId="0" borderId="25" xfId="0" applyNumberFormat="1" applyFont="1" applyBorder="1" applyAlignment="1" applyProtection="1">
      <alignment horizontal="center" vertical="center"/>
      <protection hidden="1"/>
    </xf>
    <xf numFmtId="164" fontId="9" fillId="0" borderId="26" xfId="0" applyNumberFormat="1" applyFont="1" applyBorder="1" applyAlignment="1" applyProtection="1">
      <alignment horizontal="center" vertical="center"/>
      <protection hidden="1"/>
    </xf>
    <xf numFmtId="164" fontId="9" fillId="0" borderId="27" xfId="0" applyNumberFormat="1" applyFont="1" applyBorder="1" applyAlignment="1" applyProtection="1">
      <alignment horizontal="center" vertical="center"/>
      <protection hidden="1"/>
    </xf>
    <xf numFmtId="164" fontId="9" fillId="0" borderId="28" xfId="0" applyNumberFormat="1" applyFont="1" applyBorder="1" applyAlignment="1" applyProtection="1">
      <alignment horizontal="center" vertical="center"/>
      <protection hidden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27" xfId="0" applyFont="1" applyBorder="1" applyAlignment="1">
      <alignment horizontal="left" wrapText="1"/>
    </xf>
    <xf numFmtId="0" fontId="8" fillId="0" borderId="0" xfId="0" applyFont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10" fillId="0" borderId="23" xfId="0" applyFont="1" applyBorder="1" applyAlignment="1" applyProtection="1">
      <alignment horizontal="center"/>
      <protection locked="0"/>
    </xf>
    <xf numFmtId="0" fontId="10" fillId="0" borderId="24" xfId="0" applyFont="1" applyBorder="1" applyAlignment="1" applyProtection="1">
      <alignment horizontal="center"/>
      <protection locked="0"/>
    </xf>
    <xf numFmtId="0" fontId="10" fillId="0" borderId="25" xfId="0" applyFont="1" applyBorder="1" applyAlignment="1" applyProtection="1">
      <alignment horizontal="center"/>
      <protection locked="0"/>
    </xf>
    <xf numFmtId="0" fontId="10" fillId="0" borderId="26" xfId="0" applyFont="1" applyBorder="1" applyAlignment="1" applyProtection="1">
      <alignment horizontal="center"/>
      <protection locked="0"/>
    </xf>
    <xf numFmtId="0" fontId="10" fillId="0" borderId="27" xfId="0" applyFont="1" applyBorder="1" applyAlignment="1" applyProtection="1">
      <alignment horizontal="center"/>
      <protection locked="0"/>
    </xf>
    <xf numFmtId="0" fontId="10" fillId="0" borderId="28" xfId="0" applyFont="1" applyBorder="1" applyAlignment="1" applyProtection="1">
      <alignment horizontal="center"/>
      <protection locked="0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D35" lockText="1" noThreeD="1"/>
</file>

<file path=xl/ctrlProps/ctrlProp2.xml><?xml version="1.0" encoding="utf-8"?>
<formControlPr xmlns="http://schemas.microsoft.com/office/spreadsheetml/2009/9/main" objectType="CheckBox" fmlaLink="D37" lockText="1" noThreeD="1"/>
</file>

<file path=xl/ctrlProps/ctrlProp3.xml><?xml version="1.0" encoding="utf-8"?>
<formControlPr xmlns="http://schemas.microsoft.com/office/spreadsheetml/2009/9/main" objectType="CheckBox" fmlaLink="D38" lockText="1" noThreeD="1"/>
</file>

<file path=xl/ctrlProps/ctrlProp4.xml><?xml version="1.0" encoding="utf-8"?>
<formControlPr xmlns="http://schemas.microsoft.com/office/spreadsheetml/2009/9/main" objectType="CheckBox" fmlaLink="D39" lockText="1" noThreeD="1"/>
</file>

<file path=xl/ctrlProps/ctrlProp5.xml><?xml version="1.0" encoding="utf-8"?>
<formControlPr xmlns="http://schemas.microsoft.com/office/spreadsheetml/2009/9/main" objectType="CheckBox" fmlaLink="D40" lockText="1" noThreeD="1"/>
</file>

<file path=xl/ctrlProps/ctrlProp6.xml><?xml version="1.0" encoding="utf-8"?>
<formControlPr xmlns="http://schemas.microsoft.com/office/spreadsheetml/2009/9/main" objectType="CheckBox" fmlaLink="D41" lockText="1" noThreeD="1"/>
</file>

<file path=xl/ctrlProps/ctrlProp7.xml><?xml version="1.0" encoding="utf-8"?>
<formControlPr xmlns="http://schemas.microsoft.com/office/spreadsheetml/2009/9/main" objectType="CheckBox" fmlaLink="D4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742950</xdr:colOff>
          <xdr:row>34</xdr:row>
          <xdr:rowOff>0</xdr:rowOff>
        </xdr:from>
        <xdr:to>
          <xdr:col>3</xdr:col>
          <xdr:colOff>933450</xdr:colOff>
          <xdr:row>35</xdr:row>
          <xdr:rowOff>6350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742950</xdr:colOff>
          <xdr:row>36</xdr:row>
          <xdr:rowOff>0</xdr:rowOff>
        </xdr:from>
        <xdr:to>
          <xdr:col>3</xdr:col>
          <xdr:colOff>933450</xdr:colOff>
          <xdr:row>37</xdr:row>
          <xdr:rowOff>6350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742950</xdr:colOff>
          <xdr:row>37</xdr:row>
          <xdr:rowOff>0</xdr:rowOff>
        </xdr:from>
        <xdr:to>
          <xdr:col>3</xdr:col>
          <xdr:colOff>933450</xdr:colOff>
          <xdr:row>38</xdr:row>
          <xdr:rowOff>6350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742950</xdr:colOff>
          <xdr:row>38</xdr:row>
          <xdr:rowOff>0</xdr:rowOff>
        </xdr:from>
        <xdr:to>
          <xdr:col>3</xdr:col>
          <xdr:colOff>933450</xdr:colOff>
          <xdr:row>39</xdr:row>
          <xdr:rowOff>6350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742950</xdr:colOff>
          <xdr:row>39</xdr:row>
          <xdr:rowOff>0</xdr:rowOff>
        </xdr:from>
        <xdr:to>
          <xdr:col>3</xdr:col>
          <xdr:colOff>933450</xdr:colOff>
          <xdr:row>40</xdr:row>
          <xdr:rowOff>6350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742950</xdr:colOff>
          <xdr:row>40</xdr:row>
          <xdr:rowOff>0</xdr:rowOff>
        </xdr:from>
        <xdr:to>
          <xdr:col>3</xdr:col>
          <xdr:colOff>933450</xdr:colOff>
          <xdr:row>41</xdr:row>
          <xdr:rowOff>6350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742950</xdr:colOff>
          <xdr:row>40</xdr:row>
          <xdr:rowOff>0</xdr:rowOff>
        </xdr:from>
        <xdr:to>
          <xdr:col>3</xdr:col>
          <xdr:colOff>933450</xdr:colOff>
          <xdr:row>41</xdr:row>
          <xdr:rowOff>6350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430EF-DF92-4BCE-97FC-6CB78F1EF7F2}">
  <dimension ref="A1:S49"/>
  <sheetViews>
    <sheetView tabSelected="1" topLeftCell="A14" zoomScaleNormal="100" workbookViewId="0">
      <selection activeCell="AB23" sqref="AB23"/>
    </sheetView>
  </sheetViews>
  <sheetFormatPr defaultRowHeight="14.5" x14ac:dyDescent="0.35"/>
  <cols>
    <col min="1" max="1" width="4.08984375" customWidth="1"/>
    <col min="2" max="2" width="12.6328125" customWidth="1"/>
    <col min="3" max="3" width="17.54296875" customWidth="1"/>
    <col min="4" max="4" width="14" customWidth="1"/>
    <col min="6" max="17" width="2.6328125" customWidth="1"/>
  </cols>
  <sheetData>
    <row r="1" spans="1:17" x14ac:dyDescent="0.35">
      <c r="A1" s="2" t="s">
        <v>0</v>
      </c>
    </row>
    <row r="2" spans="1:17" ht="7.5" customHeight="1" x14ac:dyDescent="0.35"/>
    <row r="3" spans="1:17" ht="18.5" x14ac:dyDescent="0.45">
      <c r="A3" s="104" t="s">
        <v>99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</row>
    <row r="4" spans="1:17" ht="6.5" customHeight="1" x14ac:dyDescent="0.35"/>
    <row r="5" spans="1:17" ht="15" thickBot="1" x14ac:dyDescent="0.4">
      <c r="A5" s="23" t="s">
        <v>1</v>
      </c>
    </row>
    <row r="6" spans="1:17" ht="15" thickTop="1" x14ac:dyDescent="0.35">
      <c r="A6" s="105" t="s">
        <v>76</v>
      </c>
      <c r="B6" s="106"/>
      <c r="C6" s="119"/>
      <c r="D6" s="120"/>
      <c r="E6" s="109" t="s">
        <v>75</v>
      </c>
      <c r="F6" s="110"/>
      <c r="G6" s="110"/>
      <c r="H6" s="113"/>
      <c r="I6" s="114"/>
      <c r="J6" s="114"/>
      <c r="K6" s="114"/>
      <c r="L6" s="115"/>
      <c r="M6" s="21"/>
    </row>
    <row r="7" spans="1:17" ht="15" thickBot="1" x14ac:dyDescent="0.4">
      <c r="A7" s="107"/>
      <c r="B7" s="108"/>
      <c r="C7" s="121"/>
      <c r="D7" s="122"/>
      <c r="E7" s="111"/>
      <c r="F7" s="112"/>
      <c r="G7" s="112"/>
      <c r="H7" s="116"/>
      <c r="I7" s="117"/>
      <c r="J7" s="117"/>
      <c r="K7" s="117"/>
      <c r="L7" s="118"/>
      <c r="M7" s="21"/>
    </row>
    <row r="8" spans="1:17" ht="15" thickBot="1" x14ac:dyDescent="0.4">
      <c r="A8" s="23" t="s">
        <v>2</v>
      </c>
    </row>
    <row r="9" spans="1:17" ht="15" thickBot="1" x14ac:dyDescent="0.4">
      <c r="A9" s="71" t="s">
        <v>8</v>
      </c>
      <c r="B9" s="72"/>
      <c r="C9" s="72"/>
      <c r="D9" s="72"/>
      <c r="E9" s="72"/>
      <c r="F9" s="73"/>
      <c r="G9" s="77" t="s">
        <v>9</v>
      </c>
      <c r="H9" s="78"/>
      <c r="I9" s="78"/>
      <c r="J9" s="78"/>
      <c r="K9" s="78"/>
      <c r="L9" s="78"/>
      <c r="M9" s="78"/>
      <c r="N9" s="78"/>
      <c r="O9" s="78"/>
      <c r="P9" s="78"/>
      <c r="Q9" s="79"/>
    </row>
    <row r="10" spans="1:17" ht="21" customHeight="1" thickBot="1" x14ac:dyDescent="0.5">
      <c r="A10" s="74"/>
      <c r="B10" s="75"/>
      <c r="C10" s="75"/>
      <c r="D10" s="75"/>
      <c r="E10" s="75"/>
      <c r="F10" s="76"/>
      <c r="G10" s="80"/>
      <c r="H10" s="81"/>
      <c r="I10" s="81"/>
      <c r="J10" s="81"/>
      <c r="K10" s="81"/>
      <c r="L10" s="81"/>
      <c r="M10" s="81"/>
      <c r="N10" s="81"/>
      <c r="O10" s="81"/>
      <c r="P10" s="81"/>
      <c r="Q10" s="82"/>
    </row>
    <row r="11" spans="1:17" x14ac:dyDescent="0.35">
      <c r="A11" s="24" t="s">
        <v>7</v>
      </c>
    </row>
    <row r="12" spans="1:17" x14ac:dyDescent="0.35">
      <c r="A12" s="31" t="s">
        <v>3</v>
      </c>
      <c r="B12" s="31"/>
      <c r="C12" s="83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5"/>
    </row>
    <row r="13" spans="1:17" x14ac:dyDescent="0.35">
      <c r="A13" s="31" t="s">
        <v>4</v>
      </c>
      <c r="B13" s="31"/>
      <c r="C13" s="86"/>
      <c r="D13" s="87"/>
      <c r="E13" s="88"/>
      <c r="F13" s="89" t="s">
        <v>5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1"/>
    </row>
    <row r="14" spans="1:17" x14ac:dyDescent="0.35">
      <c r="A14" s="31" t="s">
        <v>6</v>
      </c>
      <c r="B14" s="31"/>
      <c r="C14" s="86"/>
      <c r="D14" s="87"/>
      <c r="E14" s="88"/>
      <c r="F14" s="86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8"/>
    </row>
    <row r="15" spans="1:17" ht="5" customHeight="1" x14ac:dyDescent="0.35"/>
    <row r="16" spans="1:17" ht="4" customHeight="1" x14ac:dyDescent="0.35"/>
    <row r="17" spans="1:19" ht="15" thickBot="1" x14ac:dyDescent="0.4">
      <c r="A17" t="s">
        <v>12</v>
      </c>
    </row>
    <row r="18" spans="1:19" ht="48" customHeight="1" thickBot="1" x14ac:dyDescent="0.4">
      <c r="A18" s="3"/>
      <c r="B18" s="4" t="s">
        <v>10</v>
      </c>
      <c r="C18" s="5" t="s">
        <v>11</v>
      </c>
      <c r="D18" s="5" t="s">
        <v>13</v>
      </c>
      <c r="E18" s="16" t="s">
        <v>14</v>
      </c>
      <c r="F18" s="46" t="s">
        <v>25</v>
      </c>
      <c r="G18" s="44" t="s">
        <v>26</v>
      </c>
      <c r="H18" s="44" t="s">
        <v>27</v>
      </c>
      <c r="I18" s="44" t="s">
        <v>28</v>
      </c>
      <c r="J18" s="44" t="s">
        <v>29</v>
      </c>
      <c r="K18" s="44" t="s">
        <v>30</v>
      </c>
      <c r="L18" s="44" t="s">
        <v>31</v>
      </c>
      <c r="M18" s="44" t="s">
        <v>32</v>
      </c>
      <c r="N18" s="44" t="s">
        <v>33</v>
      </c>
      <c r="O18" s="44" t="s">
        <v>34</v>
      </c>
      <c r="P18" s="44" t="s">
        <v>35</v>
      </c>
      <c r="Q18" s="45" t="s">
        <v>36</v>
      </c>
    </row>
    <row r="19" spans="1:19" ht="19" customHeight="1" x14ac:dyDescent="0.35">
      <c r="A19" s="6">
        <v>1</v>
      </c>
      <c r="B19" s="10"/>
      <c r="C19" s="11"/>
      <c r="D19" s="10"/>
      <c r="E19" s="17"/>
      <c r="F19" s="47" t="b">
        <v>1</v>
      </c>
      <c r="G19" s="42"/>
      <c r="H19" s="42"/>
      <c r="I19" s="42"/>
      <c r="J19" s="42" t="b">
        <v>1</v>
      </c>
      <c r="K19" s="42" t="b">
        <v>1</v>
      </c>
      <c r="L19" s="42" t="b">
        <v>1</v>
      </c>
      <c r="M19" s="42" t="b">
        <v>1</v>
      </c>
      <c r="N19" s="42" t="b">
        <v>1</v>
      </c>
      <c r="O19" s="42" t="b">
        <v>1</v>
      </c>
      <c r="P19" s="42" t="b">
        <v>1</v>
      </c>
      <c r="Q19" s="43" t="b">
        <v>1</v>
      </c>
    </row>
    <row r="20" spans="1:19" ht="19" customHeight="1" x14ac:dyDescent="0.35">
      <c r="A20" s="7">
        <v>2</v>
      </c>
      <c r="B20" s="12"/>
      <c r="C20" s="13"/>
      <c r="D20" s="12"/>
      <c r="E20" s="17"/>
      <c r="F20" s="48" t="b">
        <v>1</v>
      </c>
      <c r="G20" s="25" t="b">
        <v>1</v>
      </c>
      <c r="H20" s="25" t="b">
        <v>1</v>
      </c>
      <c r="I20" s="25" t="b">
        <v>1</v>
      </c>
      <c r="J20" s="25" t="b">
        <v>1</v>
      </c>
      <c r="K20" s="25" t="b">
        <v>1</v>
      </c>
      <c r="L20" s="25" t="b">
        <v>1</v>
      </c>
      <c r="M20" s="25" t="b">
        <v>1</v>
      </c>
      <c r="N20" s="25" t="b">
        <v>1</v>
      </c>
      <c r="O20" s="25" t="b">
        <v>1</v>
      </c>
      <c r="P20" s="25" t="b">
        <v>1</v>
      </c>
      <c r="Q20" s="26" t="b">
        <v>1</v>
      </c>
    </row>
    <row r="21" spans="1:19" ht="19" customHeight="1" x14ac:dyDescent="0.35">
      <c r="A21" s="7">
        <v>3</v>
      </c>
      <c r="B21" s="12"/>
      <c r="C21" s="13"/>
      <c r="D21" s="12"/>
      <c r="E21" s="17" t="str">
        <f t="shared" ref="E21:E28" si="0">IF(C21&lt;&gt;"",COUNTIF(F21:Q21,"PRAVDA"),"")</f>
        <v/>
      </c>
      <c r="F21" s="48" t="b">
        <v>1</v>
      </c>
      <c r="G21" s="25" t="b">
        <v>1</v>
      </c>
      <c r="H21" s="25" t="b">
        <v>1</v>
      </c>
      <c r="I21" s="25" t="b">
        <v>1</v>
      </c>
      <c r="J21" s="25" t="b">
        <v>1</v>
      </c>
      <c r="K21" s="25" t="b">
        <v>1</v>
      </c>
      <c r="L21" s="25" t="b">
        <v>1</v>
      </c>
      <c r="M21" s="25" t="b">
        <v>1</v>
      </c>
      <c r="N21" s="25" t="b">
        <v>1</v>
      </c>
      <c r="O21" s="25" t="b">
        <v>1</v>
      </c>
      <c r="P21" s="25" t="b">
        <v>1</v>
      </c>
      <c r="Q21" s="26" t="b">
        <v>1</v>
      </c>
    </row>
    <row r="22" spans="1:19" ht="19" customHeight="1" x14ac:dyDescent="0.35">
      <c r="A22" s="7">
        <v>4</v>
      </c>
      <c r="B22" s="12"/>
      <c r="C22" s="13"/>
      <c r="D22" s="12"/>
      <c r="E22" s="17" t="str">
        <f t="shared" si="0"/>
        <v/>
      </c>
      <c r="F22" s="48" t="b">
        <v>1</v>
      </c>
      <c r="G22" s="25" t="b">
        <v>1</v>
      </c>
      <c r="H22" s="25" t="b">
        <v>1</v>
      </c>
      <c r="I22" s="25" t="b">
        <v>1</v>
      </c>
      <c r="J22" s="25" t="b">
        <v>1</v>
      </c>
      <c r="K22" s="25" t="b">
        <v>1</v>
      </c>
      <c r="L22" s="25" t="b">
        <v>1</v>
      </c>
      <c r="M22" s="25" t="b">
        <v>1</v>
      </c>
      <c r="N22" s="25" t="b">
        <v>1</v>
      </c>
      <c r="O22" s="25" t="b">
        <v>1</v>
      </c>
      <c r="P22" s="25" t="b">
        <v>1</v>
      </c>
      <c r="Q22" s="26" t="b">
        <v>1</v>
      </c>
    </row>
    <row r="23" spans="1:19" ht="19" customHeight="1" x14ac:dyDescent="0.35">
      <c r="A23" s="7">
        <v>5</v>
      </c>
      <c r="B23" s="12"/>
      <c r="C23" s="13"/>
      <c r="D23" s="12"/>
      <c r="E23" s="17" t="str">
        <f t="shared" si="0"/>
        <v/>
      </c>
      <c r="F23" s="48" t="b">
        <v>1</v>
      </c>
      <c r="G23" s="25" t="b">
        <v>1</v>
      </c>
      <c r="H23" s="25" t="b">
        <v>1</v>
      </c>
      <c r="I23" s="25" t="b">
        <v>1</v>
      </c>
      <c r="J23" s="25" t="b">
        <v>1</v>
      </c>
      <c r="K23" s="25" t="b">
        <v>1</v>
      </c>
      <c r="L23" s="25" t="b">
        <v>1</v>
      </c>
      <c r="M23" s="25" t="b">
        <v>1</v>
      </c>
      <c r="N23" s="25" t="b">
        <v>1</v>
      </c>
      <c r="O23" s="25" t="b">
        <v>1</v>
      </c>
      <c r="P23" s="25" t="b">
        <v>1</v>
      </c>
      <c r="Q23" s="26" t="b">
        <v>1</v>
      </c>
    </row>
    <row r="24" spans="1:19" ht="19" customHeight="1" x14ac:dyDescent="0.35">
      <c r="A24" s="7">
        <v>6</v>
      </c>
      <c r="B24" s="12"/>
      <c r="C24" s="13"/>
      <c r="D24" s="12"/>
      <c r="E24" s="17" t="str">
        <f t="shared" si="0"/>
        <v/>
      </c>
      <c r="F24" s="48" t="b">
        <v>1</v>
      </c>
      <c r="G24" s="25" t="b">
        <v>1</v>
      </c>
      <c r="H24" s="25" t="b">
        <v>1</v>
      </c>
      <c r="I24" s="25" t="b">
        <v>1</v>
      </c>
      <c r="J24" s="25" t="b">
        <v>1</v>
      </c>
      <c r="K24" s="25" t="b">
        <v>1</v>
      </c>
      <c r="L24" s="25" t="b">
        <v>1</v>
      </c>
      <c r="M24" s="25" t="b">
        <v>1</v>
      </c>
      <c r="N24" s="25" t="b">
        <v>1</v>
      </c>
      <c r="O24" s="25" t="b">
        <v>1</v>
      </c>
      <c r="P24" s="25" t="b">
        <v>1</v>
      </c>
      <c r="Q24" s="26" t="b">
        <v>1</v>
      </c>
    </row>
    <row r="25" spans="1:19" ht="19" customHeight="1" x14ac:dyDescent="0.35">
      <c r="A25" s="7">
        <v>7</v>
      </c>
      <c r="B25" s="12"/>
      <c r="C25" s="13"/>
      <c r="D25" s="12"/>
      <c r="E25" s="17" t="str">
        <f t="shared" si="0"/>
        <v/>
      </c>
      <c r="F25" s="48" t="b">
        <v>1</v>
      </c>
      <c r="G25" s="25" t="b">
        <v>1</v>
      </c>
      <c r="H25" s="25" t="b">
        <v>1</v>
      </c>
      <c r="I25" s="25" t="b">
        <v>1</v>
      </c>
      <c r="J25" s="25" t="b">
        <v>1</v>
      </c>
      <c r="K25" s="25" t="b">
        <v>1</v>
      </c>
      <c r="L25" s="25" t="b">
        <v>1</v>
      </c>
      <c r="M25" s="25" t="b">
        <v>1</v>
      </c>
      <c r="N25" s="25" t="b">
        <v>1</v>
      </c>
      <c r="O25" s="25" t="b">
        <v>1</v>
      </c>
      <c r="P25" s="25" t="b">
        <v>1</v>
      </c>
      <c r="Q25" s="26" t="b">
        <v>1</v>
      </c>
    </row>
    <row r="26" spans="1:19" ht="19" customHeight="1" x14ac:dyDescent="0.35">
      <c r="A26" s="7">
        <v>8</v>
      </c>
      <c r="B26" s="12"/>
      <c r="C26" s="13"/>
      <c r="D26" s="12"/>
      <c r="E26" s="17" t="str">
        <f t="shared" si="0"/>
        <v/>
      </c>
      <c r="F26" s="48" t="b">
        <v>1</v>
      </c>
      <c r="G26" s="25" t="b">
        <v>1</v>
      </c>
      <c r="H26" s="25" t="b">
        <v>1</v>
      </c>
      <c r="I26" s="25" t="b">
        <v>1</v>
      </c>
      <c r="J26" s="25" t="b">
        <v>1</v>
      </c>
      <c r="K26" s="25" t="b">
        <v>1</v>
      </c>
      <c r="L26" s="25" t="b">
        <v>1</v>
      </c>
      <c r="M26" s="25" t="b">
        <v>1</v>
      </c>
      <c r="N26" s="25" t="b">
        <v>1</v>
      </c>
      <c r="O26" s="25" t="b">
        <v>1</v>
      </c>
      <c r="P26" s="25" t="b">
        <v>1</v>
      </c>
      <c r="Q26" s="26" t="b">
        <v>1</v>
      </c>
    </row>
    <row r="27" spans="1:19" ht="19" customHeight="1" x14ac:dyDescent="0.35">
      <c r="A27" s="7">
        <v>9</v>
      </c>
      <c r="B27" s="12"/>
      <c r="C27" s="13"/>
      <c r="D27" s="12"/>
      <c r="E27" s="17" t="str">
        <f t="shared" si="0"/>
        <v/>
      </c>
      <c r="F27" s="48" t="b">
        <v>1</v>
      </c>
      <c r="G27" s="25" t="b">
        <v>1</v>
      </c>
      <c r="H27" s="25" t="b">
        <v>1</v>
      </c>
      <c r="I27" s="25" t="b">
        <v>1</v>
      </c>
      <c r="J27" s="25" t="b">
        <v>1</v>
      </c>
      <c r="K27" s="25" t="b">
        <v>1</v>
      </c>
      <c r="L27" s="25" t="b">
        <v>1</v>
      </c>
      <c r="M27" s="25" t="b">
        <v>1</v>
      </c>
      <c r="N27" s="25" t="b">
        <v>1</v>
      </c>
      <c r="O27" s="25" t="b">
        <v>1</v>
      </c>
      <c r="P27" s="25" t="b">
        <v>1</v>
      </c>
      <c r="Q27" s="26" t="b">
        <v>1</v>
      </c>
    </row>
    <row r="28" spans="1:19" ht="19" customHeight="1" thickBot="1" x14ac:dyDescent="0.4">
      <c r="A28" s="8">
        <v>10</v>
      </c>
      <c r="B28" s="14"/>
      <c r="C28" s="15"/>
      <c r="D28" s="14"/>
      <c r="E28" s="18" t="str">
        <f t="shared" si="0"/>
        <v/>
      </c>
      <c r="F28" s="49" t="b">
        <v>1</v>
      </c>
      <c r="G28" s="27" t="b">
        <v>1</v>
      </c>
      <c r="H28" s="27" t="b">
        <v>1</v>
      </c>
      <c r="I28" s="27" t="b">
        <v>1</v>
      </c>
      <c r="J28" s="27" t="b">
        <v>1</v>
      </c>
      <c r="K28" s="27" t="b">
        <v>1</v>
      </c>
      <c r="L28" s="27" t="b">
        <v>1</v>
      </c>
      <c r="M28" s="27" t="b">
        <v>1</v>
      </c>
      <c r="N28" s="27" t="b">
        <v>1</v>
      </c>
      <c r="O28" s="27" t="b">
        <v>1</v>
      </c>
      <c r="P28" s="27" t="b">
        <v>1</v>
      </c>
      <c r="Q28" s="28" t="b">
        <v>1</v>
      </c>
    </row>
    <row r="30" spans="1:19" x14ac:dyDescent="0.35">
      <c r="A30" t="s">
        <v>98</v>
      </c>
      <c r="E30" s="20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S30" s="9"/>
    </row>
    <row r="31" spans="1:19" x14ac:dyDescent="0.35">
      <c r="A31" t="s">
        <v>24</v>
      </c>
      <c r="E31" s="29" t="s">
        <v>93</v>
      </c>
    </row>
    <row r="32" spans="1:19" x14ac:dyDescent="0.35"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</row>
    <row r="33" spans="1:17" x14ac:dyDescent="0.35">
      <c r="A33" s="41" t="s">
        <v>84</v>
      </c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</row>
    <row r="34" spans="1:17" ht="15" thickBot="1" x14ac:dyDescent="0.4">
      <c r="A34" t="str">
        <f>IF(COUNTIFS($C$19:$C$28,"&lt;&gt;")&gt;1,"NELZE","Dvoutýdenní svoz (určený pouze pro jednočlenné domácnosti):")</f>
        <v>Dvoutýdenní svoz (určený pouze pro jednočlenné domácnosti):</v>
      </c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</row>
    <row r="35" spans="1:17" ht="15.5" thickTop="1" thickBot="1" x14ac:dyDescent="0.4">
      <c r="B35" s="22" t="str">
        <f>IF(COUNTIFS($C$19:$C$28,"&lt;&gt;")&gt;1,"NELZE","60 litrů")</f>
        <v>60 litrů</v>
      </c>
      <c r="C35" s="30" t="s">
        <v>96</v>
      </c>
      <c r="D35" s="36" t="b">
        <v>0</v>
      </c>
      <c r="E35" s="20"/>
      <c r="F35" s="98" t="s">
        <v>77</v>
      </c>
      <c r="G35" s="99"/>
      <c r="H35" s="99"/>
      <c r="I35" s="99"/>
      <c r="J35" s="92"/>
      <c r="K35" s="93"/>
      <c r="L35" s="93"/>
      <c r="M35" s="93"/>
      <c r="N35" s="93"/>
      <c r="O35" s="93"/>
      <c r="P35" s="93"/>
      <c r="Q35" s="94"/>
    </row>
    <row r="36" spans="1:17" ht="15" thickBot="1" x14ac:dyDescent="0.4">
      <c r="A36" t="s">
        <v>97</v>
      </c>
      <c r="C36" s="29"/>
      <c r="F36" s="100"/>
      <c r="G36" s="101"/>
      <c r="H36" s="101"/>
      <c r="I36" s="101"/>
      <c r="J36" s="95"/>
      <c r="K36" s="96"/>
      <c r="L36" s="96"/>
      <c r="M36" s="96"/>
      <c r="N36" s="96"/>
      <c r="O36" s="96"/>
      <c r="P36" s="96"/>
      <c r="Q36" s="97"/>
    </row>
    <row r="37" spans="1:17" ht="15.5" thickTop="1" thickBot="1" x14ac:dyDescent="0.4">
      <c r="B37" s="22" t="s">
        <v>19</v>
      </c>
      <c r="C37" s="30" t="s">
        <v>88</v>
      </c>
      <c r="D37" s="37" t="b">
        <v>0</v>
      </c>
      <c r="F37" s="21" t="s">
        <v>78</v>
      </c>
      <c r="Q37" s="32"/>
    </row>
    <row r="38" spans="1:17" ht="15" thickBot="1" x14ac:dyDescent="0.4">
      <c r="B38" s="22" t="s">
        <v>20</v>
      </c>
      <c r="C38" s="30" t="s">
        <v>89</v>
      </c>
      <c r="D38" s="37" t="b">
        <v>0</v>
      </c>
      <c r="F38" s="38" t="s">
        <v>85</v>
      </c>
      <c r="Q38" s="32"/>
    </row>
    <row r="39" spans="1:17" ht="15" thickBot="1" x14ac:dyDescent="0.4">
      <c r="B39" s="22" t="s">
        <v>21</v>
      </c>
      <c r="C39" s="30" t="s">
        <v>90</v>
      </c>
      <c r="D39" s="37" t="b">
        <v>0</v>
      </c>
      <c r="F39" s="21" t="s">
        <v>79</v>
      </c>
      <c r="L39" s="70"/>
      <c r="M39" s="70"/>
      <c r="N39" s="70"/>
      <c r="O39" s="70"/>
      <c r="P39" s="70"/>
      <c r="Q39" s="32"/>
    </row>
    <row r="40" spans="1:17" ht="15" thickBot="1" x14ac:dyDescent="0.4">
      <c r="B40" s="22" t="s">
        <v>22</v>
      </c>
      <c r="C40" s="30" t="s">
        <v>92</v>
      </c>
      <c r="D40" s="37" t="b">
        <v>0</v>
      </c>
      <c r="F40" s="21" t="s">
        <v>81</v>
      </c>
      <c r="L40" s="50">
        <v>1318</v>
      </c>
      <c r="M40" s="50"/>
      <c r="N40" s="50"/>
      <c r="O40" s="50"/>
      <c r="P40" s="50"/>
      <c r="Q40" s="32"/>
    </row>
    <row r="41" spans="1:17" ht="15" thickBot="1" x14ac:dyDescent="0.4">
      <c r="B41" s="22" t="s">
        <v>23</v>
      </c>
      <c r="C41" s="30" t="s">
        <v>91</v>
      </c>
      <c r="D41" s="37" t="b">
        <v>0</v>
      </c>
      <c r="F41" s="33" t="s">
        <v>80</v>
      </c>
      <c r="G41" s="34"/>
      <c r="H41" s="34"/>
      <c r="I41" s="34"/>
      <c r="J41" s="34"/>
      <c r="K41" s="34"/>
      <c r="L41" s="51">
        <v>2025077</v>
      </c>
      <c r="M41" s="51"/>
      <c r="N41" s="51"/>
      <c r="O41" s="51"/>
      <c r="P41" s="51"/>
      <c r="Q41" s="35"/>
    </row>
    <row r="42" spans="1:17" ht="15" thickBot="1" x14ac:dyDescent="0.4">
      <c r="B42" s="22" t="s">
        <v>86</v>
      </c>
      <c r="C42" s="30" t="s">
        <v>93</v>
      </c>
      <c r="D42" s="39" t="s">
        <v>87</v>
      </c>
    </row>
    <row r="43" spans="1:17" x14ac:dyDescent="0.35">
      <c r="A43" s="1" t="s">
        <v>15</v>
      </c>
      <c r="B43" s="1" t="s">
        <v>16</v>
      </c>
    </row>
    <row r="44" spans="1:17" x14ac:dyDescent="0.35">
      <c r="A44" s="1" t="s">
        <v>17</v>
      </c>
      <c r="B44" s="1" t="s">
        <v>18</v>
      </c>
    </row>
    <row r="45" spans="1:17" x14ac:dyDescent="0.35">
      <c r="A45" s="1" t="s">
        <v>95</v>
      </c>
      <c r="B45" s="40" t="s">
        <v>94</v>
      </c>
    </row>
    <row r="47" spans="1:17" x14ac:dyDescent="0.35">
      <c r="A47" s="52" t="s">
        <v>83</v>
      </c>
      <c r="B47" s="53"/>
      <c r="C47" s="54"/>
      <c r="D47" s="61" t="s">
        <v>82</v>
      </c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5"/>
    </row>
    <row r="48" spans="1:17" x14ac:dyDescent="0.35">
      <c r="A48" s="55"/>
      <c r="B48" s="56"/>
      <c r="C48" s="59"/>
      <c r="D48" s="62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7"/>
    </row>
    <row r="49" spans="1:17" x14ac:dyDescent="0.35">
      <c r="A49" s="57"/>
      <c r="B49" s="58"/>
      <c r="C49" s="60"/>
      <c r="D49" s="63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9"/>
    </row>
  </sheetData>
  <mergeCells count="25">
    <mergeCell ref="A3:Q3"/>
    <mergeCell ref="A6:B7"/>
    <mergeCell ref="E6:G7"/>
    <mergeCell ref="H6:L7"/>
    <mergeCell ref="C6:D7"/>
    <mergeCell ref="L39:P39"/>
    <mergeCell ref="A9:F9"/>
    <mergeCell ref="A10:F10"/>
    <mergeCell ref="G9:Q9"/>
    <mergeCell ref="G10:Q10"/>
    <mergeCell ref="C12:Q12"/>
    <mergeCell ref="C13:E13"/>
    <mergeCell ref="C14:E14"/>
    <mergeCell ref="F14:Q14"/>
    <mergeCell ref="F13:Q13"/>
    <mergeCell ref="J35:Q36"/>
    <mergeCell ref="F35:I36"/>
    <mergeCell ref="G32:Q34"/>
    <mergeCell ref="L40:P40"/>
    <mergeCell ref="L41:P41"/>
    <mergeCell ref="A47:C47"/>
    <mergeCell ref="A48:B49"/>
    <mergeCell ref="C48:C49"/>
    <mergeCell ref="D47:D49"/>
    <mergeCell ref="E47:Q49"/>
  </mergeCells>
  <phoneticPr fontId="5" type="noConversion"/>
  <pageMargins left="0.70866141732283472" right="0.51181102362204722" top="0.39370078740157483" bottom="0.3937007874015748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5" r:id="rId4" name="Check Box 201">
              <controlPr locked="0" defaultSize="0" autoFill="0" autoLine="0" autoPict="0">
                <anchor moveWithCells="1" sizeWithCells="1">
                  <from>
                    <xdr:col>3</xdr:col>
                    <xdr:colOff>742950</xdr:colOff>
                    <xdr:row>34</xdr:row>
                    <xdr:rowOff>0</xdr:rowOff>
                  </from>
                  <to>
                    <xdr:col>3</xdr:col>
                    <xdr:colOff>933450</xdr:colOff>
                    <xdr:row>35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5" name="Check Box 202">
              <controlPr locked="0" defaultSize="0" autoFill="0" autoLine="0" autoPict="0">
                <anchor moveWithCells="1" sizeWithCells="1">
                  <from>
                    <xdr:col>3</xdr:col>
                    <xdr:colOff>742950</xdr:colOff>
                    <xdr:row>36</xdr:row>
                    <xdr:rowOff>0</xdr:rowOff>
                  </from>
                  <to>
                    <xdr:col>3</xdr:col>
                    <xdr:colOff>933450</xdr:colOff>
                    <xdr:row>37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6" name="Check Box 203">
              <controlPr locked="0" defaultSize="0" autoFill="0" autoLine="0" autoPict="0">
                <anchor moveWithCells="1" sizeWithCells="1">
                  <from>
                    <xdr:col>3</xdr:col>
                    <xdr:colOff>742950</xdr:colOff>
                    <xdr:row>37</xdr:row>
                    <xdr:rowOff>0</xdr:rowOff>
                  </from>
                  <to>
                    <xdr:col>3</xdr:col>
                    <xdr:colOff>933450</xdr:colOff>
                    <xdr:row>38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7" name="Check Box 204">
              <controlPr locked="0" defaultSize="0" autoFill="0" autoLine="0" autoPict="0">
                <anchor moveWithCells="1" sizeWithCells="1">
                  <from>
                    <xdr:col>3</xdr:col>
                    <xdr:colOff>742950</xdr:colOff>
                    <xdr:row>38</xdr:row>
                    <xdr:rowOff>0</xdr:rowOff>
                  </from>
                  <to>
                    <xdr:col>3</xdr:col>
                    <xdr:colOff>933450</xdr:colOff>
                    <xdr:row>39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8" name="Check Box 205">
              <controlPr locked="0" defaultSize="0" autoFill="0" autoLine="0" autoPict="0">
                <anchor moveWithCells="1" sizeWithCells="1">
                  <from>
                    <xdr:col>3</xdr:col>
                    <xdr:colOff>742950</xdr:colOff>
                    <xdr:row>39</xdr:row>
                    <xdr:rowOff>0</xdr:rowOff>
                  </from>
                  <to>
                    <xdr:col>3</xdr:col>
                    <xdr:colOff>933450</xdr:colOff>
                    <xdr:row>40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" name="Check Box 206">
              <controlPr locked="0" defaultSize="0" autoFill="0" autoLine="0" autoPict="0">
                <anchor moveWithCells="1" sizeWithCells="1">
                  <from>
                    <xdr:col>3</xdr:col>
                    <xdr:colOff>742950</xdr:colOff>
                    <xdr:row>40</xdr:row>
                    <xdr:rowOff>0</xdr:rowOff>
                  </from>
                  <to>
                    <xdr:col>3</xdr:col>
                    <xdr:colOff>933450</xdr:colOff>
                    <xdr:row>41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0" name="Check Box 207">
              <controlPr locked="0" defaultSize="0" autoFill="0" autoLine="0" autoPict="0">
                <anchor moveWithCells="1" sizeWithCells="1">
                  <from>
                    <xdr:col>3</xdr:col>
                    <xdr:colOff>742950</xdr:colOff>
                    <xdr:row>40</xdr:row>
                    <xdr:rowOff>0</xdr:rowOff>
                  </from>
                  <to>
                    <xdr:col>3</xdr:col>
                    <xdr:colOff>933450</xdr:colOff>
                    <xdr:row>41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851B2-7370-404D-8A31-638CE4C24925}">
  <dimension ref="A1:A38"/>
  <sheetViews>
    <sheetView topLeftCell="A6" workbookViewId="0">
      <selection activeCell="A38" sqref="A38"/>
    </sheetView>
  </sheetViews>
  <sheetFormatPr defaultRowHeight="14.5" x14ac:dyDescent="0.35"/>
  <sheetData>
    <row r="1" spans="1:1" x14ac:dyDescent="0.35">
      <c r="A1" t="s">
        <v>37</v>
      </c>
    </row>
    <row r="2" spans="1:1" x14ac:dyDescent="0.35">
      <c r="A2" t="s">
        <v>38</v>
      </c>
    </row>
    <row r="3" spans="1:1" x14ac:dyDescent="0.35">
      <c r="A3" t="s">
        <v>39</v>
      </c>
    </row>
    <row r="4" spans="1:1" x14ac:dyDescent="0.35">
      <c r="A4" t="s">
        <v>40</v>
      </c>
    </row>
    <row r="5" spans="1:1" x14ac:dyDescent="0.35">
      <c r="A5" t="s">
        <v>41</v>
      </c>
    </row>
    <row r="6" spans="1:1" x14ac:dyDescent="0.35">
      <c r="A6" t="s">
        <v>43</v>
      </c>
    </row>
    <row r="7" spans="1:1" x14ac:dyDescent="0.35">
      <c r="A7" t="s">
        <v>44</v>
      </c>
    </row>
    <row r="8" spans="1:1" x14ac:dyDescent="0.35">
      <c r="A8" t="s">
        <v>45</v>
      </c>
    </row>
    <row r="9" spans="1:1" x14ac:dyDescent="0.35">
      <c r="A9" t="s">
        <v>46</v>
      </c>
    </row>
    <row r="10" spans="1:1" x14ac:dyDescent="0.35">
      <c r="A10" t="s">
        <v>47</v>
      </c>
    </row>
    <row r="11" spans="1:1" x14ac:dyDescent="0.35">
      <c r="A11" t="s">
        <v>48</v>
      </c>
    </row>
    <row r="12" spans="1:1" x14ac:dyDescent="0.35">
      <c r="A12" t="s">
        <v>49</v>
      </c>
    </row>
    <row r="13" spans="1:1" x14ac:dyDescent="0.35">
      <c r="A13" t="s">
        <v>50</v>
      </c>
    </row>
    <row r="14" spans="1:1" x14ac:dyDescent="0.35">
      <c r="A14" t="s">
        <v>42</v>
      </c>
    </row>
    <row r="15" spans="1:1" x14ac:dyDescent="0.35">
      <c r="A15" t="s">
        <v>51</v>
      </c>
    </row>
    <row r="16" spans="1:1" x14ac:dyDescent="0.35">
      <c r="A16" t="s">
        <v>52</v>
      </c>
    </row>
    <row r="17" spans="1:1" x14ac:dyDescent="0.35">
      <c r="A17" t="s">
        <v>53</v>
      </c>
    </row>
    <row r="18" spans="1:1" x14ac:dyDescent="0.35">
      <c r="A18" t="s">
        <v>54</v>
      </c>
    </row>
    <row r="19" spans="1:1" x14ac:dyDescent="0.35">
      <c r="A19" t="s">
        <v>55</v>
      </c>
    </row>
    <row r="20" spans="1:1" x14ac:dyDescent="0.35">
      <c r="A20" t="s">
        <v>56</v>
      </c>
    </row>
    <row r="21" spans="1:1" x14ac:dyDescent="0.35">
      <c r="A21" t="s">
        <v>57</v>
      </c>
    </row>
    <row r="22" spans="1:1" x14ac:dyDescent="0.35">
      <c r="A22" t="s">
        <v>58</v>
      </c>
    </row>
    <row r="23" spans="1:1" x14ac:dyDescent="0.35">
      <c r="A23" t="s">
        <v>59</v>
      </c>
    </row>
    <row r="24" spans="1:1" x14ac:dyDescent="0.35">
      <c r="A24" t="s">
        <v>60</v>
      </c>
    </row>
    <row r="25" spans="1:1" x14ac:dyDescent="0.35">
      <c r="A25" t="s">
        <v>61</v>
      </c>
    </row>
    <row r="26" spans="1:1" x14ac:dyDescent="0.35">
      <c r="A26" t="s">
        <v>62</v>
      </c>
    </row>
    <row r="27" spans="1:1" x14ac:dyDescent="0.35">
      <c r="A27" t="s">
        <v>63</v>
      </c>
    </row>
    <row r="28" spans="1:1" x14ac:dyDescent="0.35">
      <c r="A28" t="s">
        <v>64</v>
      </c>
    </row>
    <row r="29" spans="1:1" x14ac:dyDescent="0.35">
      <c r="A29" t="s">
        <v>65</v>
      </c>
    </row>
    <row r="30" spans="1:1" x14ac:dyDescent="0.35">
      <c r="A30" t="s">
        <v>66</v>
      </c>
    </row>
    <row r="31" spans="1:1" x14ac:dyDescent="0.35">
      <c r="A31" t="s">
        <v>67</v>
      </c>
    </row>
    <row r="32" spans="1:1" x14ac:dyDescent="0.35">
      <c r="A32" t="s">
        <v>68</v>
      </c>
    </row>
    <row r="33" spans="1:1" x14ac:dyDescent="0.35">
      <c r="A33" t="s">
        <v>69</v>
      </c>
    </row>
    <row r="34" spans="1:1" x14ac:dyDescent="0.35">
      <c r="A34" t="s">
        <v>70</v>
      </c>
    </row>
    <row r="35" spans="1:1" x14ac:dyDescent="0.35">
      <c r="A35" t="s">
        <v>71</v>
      </c>
    </row>
    <row r="36" spans="1:1" x14ac:dyDescent="0.35">
      <c r="A36" t="s">
        <v>72</v>
      </c>
    </row>
    <row r="37" spans="1:1" x14ac:dyDescent="0.35">
      <c r="A37" t="s">
        <v>73</v>
      </c>
    </row>
    <row r="38" spans="1:1" x14ac:dyDescent="0.35">
      <c r="A38" t="s">
        <v>74</v>
      </c>
    </row>
  </sheetData>
  <sheetProtection algorithmName="SHA-512" hashValue="hu42P6LZjTF0s5qaVqgFBsRcrv/yJLKewhng5D6/umogwW3sFjPyPhfbtVf6+cVLkXsDxif8ukRqSVECyx8aeg==" saltValue="GBAxBXunx311YmRKd+80BQ==" spinCount="100000" sheet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prihlaska</vt:lpstr>
      <vt:lpstr>ulice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Luboš Valehrach</dc:creator>
  <cp:lastModifiedBy>Luboš Valehrach</cp:lastModifiedBy>
  <cp:lastPrinted>2024-02-05T14:07:12Z</cp:lastPrinted>
  <dcterms:created xsi:type="dcterms:W3CDTF">2023-12-26T18:16:23Z</dcterms:created>
  <dcterms:modified xsi:type="dcterms:W3CDTF">2025-01-06T10:29:24Z</dcterms:modified>
</cp:coreProperties>
</file>